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Sheet1!$A$2:$G$24</definedName>
    <definedName name="_xlnm.Print_Area" localSheetId="0">Sheet1!$A$1:$G$24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<sst xmlns="http://schemas.openxmlformats.org/spreadsheetml/2006/main" count="72" uniqueCount="36">
  <si>
    <t>2023年广东省促进经济高质量发展专项资金（利用外资奖励项目）（第二批）拟奖励项目公示表</t>
  </si>
  <si>
    <t>序号</t>
  </si>
  <si>
    <t>企业名称</t>
  </si>
  <si>
    <t>申报项目</t>
  </si>
  <si>
    <t>申报奖励金额
（万元人民币）</t>
  </si>
  <si>
    <t>拟奖励金额（万元人民币）</t>
  </si>
  <si>
    <t>核减金额
（万元人民币）</t>
  </si>
  <si>
    <t>核减原因</t>
  </si>
  <si>
    <t>深圳市品道集团有限公司</t>
  </si>
  <si>
    <t>外资增资项目奖励</t>
  </si>
  <si>
    <t>汇率原因</t>
  </si>
  <si>
    <t>深圳裹动科技有限公司</t>
  </si>
  <si>
    <t>1.申报奖励对应的到资金额中补足前期增资项目合同外资部分需核减；2.汇率原因</t>
  </si>
  <si>
    <t>深圳市行云信息科技有限公司</t>
  </si>
  <si>
    <t>深圳盈湃科技有限公司</t>
  </si>
  <si>
    <t>港华能源投资有限公司</t>
  </si>
  <si>
    <t>无</t>
  </si>
  <si>
    <t>华润环保投资有限公司</t>
  </si>
  <si>
    <t>深圳卓正瑞祥管理咨询有限公司</t>
  </si>
  <si>
    <t>深圳赛安特技术服务有限公司</t>
  </si>
  <si>
    <t>深圳思谋信息科技有限公司</t>
  </si>
  <si>
    <t>广东快客商业管理有限公司</t>
  </si>
  <si>
    <t>多点生活（中国）数字科技有限公司</t>
  </si>
  <si>
    <t>深圳晶泰科技有限公司</t>
  </si>
  <si>
    <t>凌雄技术（深圳）有限公司</t>
  </si>
  <si>
    <t>新瑞鹏宠物医疗集团有限公司</t>
  </si>
  <si>
    <t>周大福珠宝金行（深圳）有限公司</t>
  </si>
  <si>
    <t>宇龙计算机通信科技（深圳）有限公司</t>
  </si>
  <si>
    <t>因申报奖励金额按纳统美元数作为奖励基数，实际到资为人民币，无需汇率折算</t>
  </si>
  <si>
    <t>深圳市速腾聚创科技有限公司</t>
  </si>
  <si>
    <t>冠捷视听科技（深圳）有限公司</t>
  </si>
  <si>
    <t>港铁技术咨询（深圳）有限公司</t>
  </si>
  <si>
    <t>深圳市北极光云科技有限公司</t>
  </si>
  <si>
    <t>深圳速腾智感科技有限公司</t>
  </si>
  <si>
    <t>外资新项目奖励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</si>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</sst>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8"/>
      <color rgb="FF000000"/>
      <name val="仿宋_GB2312"/>
      <charset val="134"/>
    </font>
    <font>
      <b/>
      <sz val="18"/>
      <color theme="1"/>
      <name val="仿宋_GB2312"/>
      <charset val="134"/>
    </font>
    <font>
      <b/>
      <sz val="1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view="pageBreakPreview" zoomScale="55" zoomScaleNormal="70" workbookViewId="0">
      <selection activeCell="K3" sqref="K3"/>
    </sheetView>
  </sheetViews>
  <sheetFormatPr defaultColWidth="9" defaultRowHeight="13.5" outlineLevelCol="6"/>
  <cols>
    <col min="1" max="1" width="8.08333333333333" customWidth="1"/>
    <col min="2" max="2" width="42.4916666666667" style="8" customWidth="1"/>
    <col min="3" max="3" width="27.7583333333333" style="9" customWidth="1"/>
    <col min="4" max="4" width="23.2083333333333" style="10" customWidth="1"/>
    <col min="5" max="6" width="21.7583333333333" style="11" customWidth="1"/>
    <col min="7" max="7" width="40.5333333333333" customWidth="1"/>
  </cols>
  <sheetData>
    <row r="1" s="1" customFormat="1" ht="67" customHeight="1" spans="1:7">
      <c r="A1" s="12" t="s">
        <v>0</v>
      </c>
      <c r="B1" s="13"/>
      <c r="C1" s="13"/>
      <c r="D1" s="13"/>
      <c r="E1" s="13"/>
      <c r="F1" s="13"/>
      <c r="G1" s="14"/>
    </row>
    <row r="2" s="2" customFormat="1" ht="53" customHeight="1" spans="1:7">
      <c r="A2" s="15" t="s">
        <v>1</v>
      </c>
      <c r="B2" s="15" t="s">
        <v>2</v>
      </c>
      <c r="C2" s="16" t="s">
        <v>3</v>
      </c>
      <c r="D2" s="17" t="s">
        <v>4</v>
      </c>
      <c r="E2" s="17" t="s">
        <v>5</v>
      </c>
      <c r="F2" s="17" t="s">
        <v>6</v>
      </c>
      <c r="G2" s="16" t="s">
        <v>7</v>
      </c>
    </row>
    <row r="3" s="3" customFormat="1" ht="75" customHeight="1" spans="1:7">
      <c r="A3" s="18">
        <v>1</v>
      </c>
      <c r="B3" s="19" t="s">
        <v>8</v>
      </c>
      <c r="C3" s="20" t="s">
        <v>9</v>
      </c>
      <c r="D3" s="21">
        <v>3140</v>
      </c>
      <c r="E3" s="21">
        <v>3063</v>
      </c>
      <c r="F3" s="21">
        <f>D3-E3</f>
        <v>77</v>
      </c>
      <c r="G3" s="20" t="s">
        <v>10</v>
      </c>
    </row>
    <row r="4" s="3" customFormat="1" ht="98" customHeight="1" spans="1:7">
      <c r="A4" s="18">
        <v>2</v>
      </c>
      <c r="B4" s="19" t="s">
        <v>11</v>
      </c>
      <c r="C4" s="20" t="s">
        <v>9</v>
      </c>
      <c r="D4" s="21">
        <v>2113</v>
      </c>
      <c r="E4" s="21">
        <v>1762</v>
      </c>
      <c r="F4" s="21">
        <f t="shared" ref="F4:F24" si="0">D4-E4</f>
        <v>351</v>
      </c>
      <c r="G4" s="20" t="s">
        <v>12</v>
      </c>
    </row>
    <row r="5" s="3" customFormat="1" ht="97" customHeight="1" spans="1:7">
      <c r="A5" s="18">
        <v>3</v>
      </c>
      <c r="B5" s="19" t="s">
        <v>13</v>
      </c>
      <c r="C5" s="20" t="s">
        <v>9</v>
      </c>
      <c r="D5" s="22">
        <v>4951</v>
      </c>
      <c r="E5" s="21">
        <v>4741</v>
      </c>
      <c r="F5" s="21">
        <f t="shared" si="0"/>
        <v>210</v>
      </c>
      <c r="G5" s="20" t="s">
        <v>12</v>
      </c>
    </row>
    <row r="6" s="3" customFormat="1" ht="75" customHeight="1" spans="1:7">
      <c r="A6" s="18">
        <v>4</v>
      </c>
      <c r="B6" s="19" t="s">
        <v>14</v>
      </c>
      <c r="C6" s="20" t="s">
        <v>9</v>
      </c>
      <c r="D6" s="22">
        <v>420</v>
      </c>
      <c r="E6" s="21">
        <v>403</v>
      </c>
      <c r="F6" s="21">
        <f t="shared" si="0"/>
        <v>17</v>
      </c>
      <c r="G6" s="20" t="s">
        <v>10</v>
      </c>
    </row>
    <row r="7" s="3" customFormat="1" ht="55" customHeight="1" spans="1:7">
      <c r="A7" s="18">
        <v>5</v>
      </c>
      <c r="B7" s="19" t="s">
        <v>15</v>
      </c>
      <c r="C7" s="20" t="s">
        <v>9</v>
      </c>
      <c r="D7" s="22">
        <v>3109</v>
      </c>
      <c r="E7" s="21">
        <v>3109</v>
      </c>
      <c r="F7" s="21">
        <f t="shared" si="0"/>
        <v>0</v>
      </c>
      <c r="G7" s="20" t="s">
        <v>16</v>
      </c>
    </row>
    <row r="8" s="3" customFormat="1" ht="55" customHeight="1" spans="1:7">
      <c r="A8" s="18">
        <v>6</v>
      </c>
      <c r="B8" s="19" t="s">
        <v>17</v>
      </c>
      <c r="C8" s="20" t="s">
        <v>9</v>
      </c>
      <c r="D8" s="22">
        <v>960</v>
      </c>
      <c r="E8" s="21">
        <v>960</v>
      </c>
      <c r="F8" s="21">
        <f t="shared" si="0"/>
        <v>0</v>
      </c>
      <c r="G8" s="20" t="s">
        <v>16</v>
      </c>
    </row>
    <row r="9" s="4" customFormat="1" ht="75" customHeight="1" spans="1:7">
      <c r="A9" s="18">
        <v>7</v>
      </c>
      <c r="B9" s="19" t="s">
        <v>18</v>
      </c>
      <c r="C9" s="23" t="s">
        <v>9</v>
      </c>
      <c r="D9" s="22">
        <v>980</v>
      </c>
      <c r="E9" s="21">
        <v>941</v>
      </c>
      <c r="F9" s="21">
        <f t="shared" si="0"/>
        <v>39</v>
      </c>
      <c r="G9" s="20" t="s">
        <v>10</v>
      </c>
    </row>
    <row r="10" s="4" customFormat="1" ht="75" customHeight="1" spans="1:7">
      <c r="A10" s="18">
        <v>8</v>
      </c>
      <c r="B10" s="19" t="s">
        <v>19</v>
      </c>
      <c r="C10" s="20" t="s">
        <v>9</v>
      </c>
      <c r="D10" s="21">
        <v>2520</v>
      </c>
      <c r="E10" s="21">
        <v>2391</v>
      </c>
      <c r="F10" s="21">
        <f t="shared" si="0"/>
        <v>129</v>
      </c>
      <c r="G10" s="20" t="s">
        <v>10</v>
      </c>
    </row>
    <row r="11" s="4" customFormat="1" ht="75" customHeight="1" spans="1:7">
      <c r="A11" s="18">
        <v>9</v>
      </c>
      <c r="B11" s="19" t="s">
        <v>20</v>
      </c>
      <c r="C11" s="20" t="s">
        <v>9</v>
      </c>
      <c r="D11" s="21">
        <v>429</v>
      </c>
      <c r="E11" s="21">
        <v>421</v>
      </c>
      <c r="F11" s="21">
        <f t="shared" si="0"/>
        <v>8</v>
      </c>
      <c r="G11" s="20" t="s">
        <v>10</v>
      </c>
    </row>
    <row r="12" s="4" customFormat="1" ht="75" customHeight="1" spans="1:7">
      <c r="A12" s="18">
        <v>10</v>
      </c>
      <c r="B12" s="19" t="s">
        <v>21</v>
      </c>
      <c r="C12" s="20" t="s">
        <v>9</v>
      </c>
      <c r="D12" s="21">
        <v>3052</v>
      </c>
      <c r="E12" s="21">
        <v>2932</v>
      </c>
      <c r="F12" s="21">
        <f t="shared" si="0"/>
        <v>120</v>
      </c>
      <c r="G12" s="20" t="s">
        <v>10</v>
      </c>
    </row>
    <row r="13" s="4" customFormat="1" ht="75" customHeight="1" spans="1:7">
      <c r="A13" s="18">
        <v>11</v>
      </c>
      <c r="B13" s="19" t="s">
        <v>22</v>
      </c>
      <c r="C13" s="20" t="s">
        <v>9</v>
      </c>
      <c r="D13" s="21">
        <v>1323</v>
      </c>
      <c r="E13" s="21">
        <v>1271</v>
      </c>
      <c r="F13" s="21">
        <f t="shared" si="0"/>
        <v>52</v>
      </c>
      <c r="G13" s="20" t="s">
        <v>10</v>
      </c>
    </row>
    <row r="14" s="4" customFormat="1" ht="75" customHeight="1" spans="1:7">
      <c r="A14" s="18">
        <v>12</v>
      </c>
      <c r="B14" s="19" t="s">
        <v>23</v>
      </c>
      <c r="C14" s="20" t="s">
        <v>9</v>
      </c>
      <c r="D14" s="21">
        <v>2778</v>
      </c>
      <c r="E14" s="21">
        <v>2651</v>
      </c>
      <c r="F14" s="21">
        <f t="shared" si="0"/>
        <v>127</v>
      </c>
      <c r="G14" s="20" t="s">
        <v>10</v>
      </c>
    </row>
    <row r="15" s="4" customFormat="1" ht="75" customHeight="1" spans="1:7">
      <c r="A15" s="18">
        <v>13</v>
      </c>
      <c r="B15" s="19" t="s">
        <v>24</v>
      </c>
      <c r="C15" s="20" t="s">
        <v>9</v>
      </c>
      <c r="D15" s="22">
        <v>981</v>
      </c>
      <c r="E15" s="21">
        <v>943</v>
      </c>
      <c r="F15" s="21">
        <f t="shared" si="0"/>
        <v>38</v>
      </c>
      <c r="G15" s="20" t="s">
        <v>10</v>
      </c>
    </row>
    <row r="16" s="4" customFormat="1" ht="75" customHeight="1" spans="1:7">
      <c r="A16" s="18">
        <v>14</v>
      </c>
      <c r="B16" s="19" t="s">
        <v>25</v>
      </c>
      <c r="C16" s="20" t="s">
        <v>9</v>
      </c>
      <c r="D16" s="22">
        <v>1120</v>
      </c>
      <c r="E16" s="21">
        <v>1076</v>
      </c>
      <c r="F16" s="21">
        <f t="shared" si="0"/>
        <v>44</v>
      </c>
      <c r="G16" s="20" t="s">
        <v>10</v>
      </c>
    </row>
    <row r="17" s="4" customFormat="1" ht="75" customHeight="1" spans="1:7">
      <c r="A17" s="18">
        <v>15</v>
      </c>
      <c r="B17" s="19" t="s">
        <v>26</v>
      </c>
      <c r="C17" s="20" t="s">
        <v>9</v>
      </c>
      <c r="D17" s="22">
        <v>5233</v>
      </c>
      <c r="E17" s="21">
        <v>5174</v>
      </c>
      <c r="F17" s="21">
        <f t="shared" si="0"/>
        <v>59</v>
      </c>
      <c r="G17" s="20" t="s">
        <v>10</v>
      </c>
    </row>
    <row r="18" s="4" customFormat="1" ht="125" customHeight="1" spans="1:7">
      <c r="A18" s="18">
        <v>16</v>
      </c>
      <c r="B18" s="19" t="s">
        <v>27</v>
      </c>
      <c r="C18" s="20" t="s">
        <v>9</v>
      </c>
      <c r="D18" s="21">
        <v>1786</v>
      </c>
      <c r="E18" s="21">
        <v>1664</v>
      </c>
      <c r="F18" s="21">
        <f t="shared" si="0"/>
        <v>122</v>
      </c>
      <c r="G18" s="20" t="s">
        <v>28</v>
      </c>
    </row>
    <row r="19" s="4" customFormat="1" ht="75" customHeight="1" spans="1:7">
      <c r="A19" s="18">
        <v>17</v>
      </c>
      <c r="B19" s="19" t="s">
        <v>29</v>
      </c>
      <c r="C19" s="20" t="s">
        <v>9</v>
      </c>
      <c r="D19" s="22">
        <v>1047</v>
      </c>
      <c r="E19" s="21">
        <v>1007</v>
      </c>
      <c r="F19" s="21">
        <f t="shared" si="0"/>
        <v>40</v>
      </c>
      <c r="G19" s="20" t="s">
        <v>10</v>
      </c>
    </row>
    <row r="20" s="4" customFormat="1" ht="114" customHeight="1" spans="1:7">
      <c r="A20" s="18">
        <v>18</v>
      </c>
      <c r="B20" s="19" t="s">
        <v>30</v>
      </c>
      <c r="C20" s="20" t="s">
        <v>9</v>
      </c>
      <c r="D20" s="22">
        <v>464</v>
      </c>
      <c r="E20" s="21">
        <v>430</v>
      </c>
      <c r="F20" s="21">
        <f t="shared" si="0"/>
        <v>34</v>
      </c>
      <c r="G20" s="20" t="s">
        <v>28</v>
      </c>
    </row>
    <row r="21" s="4" customFormat="1" ht="55" customHeight="1" spans="1:7">
      <c r="A21" s="18">
        <v>19</v>
      </c>
      <c r="B21" s="24" t="s">
        <v>31</v>
      </c>
      <c r="C21" s="18" t="s">
        <v>9</v>
      </c>
      <c r="D21" s="21">
        <v>856</v>
      </c>
      <c r="E21" s="21">
        <v>856</v>
      </c>
      <c r="F21" s="21">
        <f t="shared" si="0"/>
        <v>0</v>
      </c>
      <c r="G21" s="20" t="s">
        <v>16</v>
      </c>
    </row>
    <row r="22" s="5" customFormat="1" ht="114" customHeight="1" spans="1:7">
      <c r="A22" s="18">
        <v>20</v>
      </c>
      <c r="B22" s="19" t="s">
        <v>32</v>
      </c>
      <c r="C22" s="20" t="s">
        <v>9</v>
      </c>
      <c r="D22" s="22">
        <v>2786</v>
      </c>
      <c r="E22" s="21">
        <v>2665</v>
      </c>
      <c r="F22" s="21">
        <f t="shared" si="0"/>
        <v>121</v>
      </c>
      <c r="G22" s="20" t="s">
        <v>28</v>
      </c>
    </row>
    <row r="23" s="6" customFormat="1" ht="75" customHeight="1" spans="1:7">
      <c r="A23" s="18">
        <v>21</v>
      </c>
      <c r="B23" s="19" t="s">
        <v>33</v>
      </c>
      <c r="C23" s="20" t="s">
        <v>34</v>
      </c>
      <c r="D23" s="22">
        <v>700</v>
      </c>
      <c r="E23" s="21">
        <v>672</v>
      </c>
      <c r="F23" s="21">
        <f t="shared" si="0"/>
        <v>28</v>
      </c>
      <c r="G23" s="20" t="s">
        <v>10</v>
      </c>
    </row>
    <row r="24" s="7" customFormat="1" ht="55" customHeight="1" spans="1:7">
      <c r="A24" s="25"/>
      <c r="B24" s="26" t="s">
        <v>35</v>
      </c>
      <c r="C24" s="27"/>
      <c r="D24" s="27">
        <f>SUM(D3:D23)</f>
        <v>40748</v>
      </c>
      <c r="E24" s="28">
        <f>SUM(E3:E23)</f>
        <v>39132</v>
      </c>
      <c r="F24" s="28">
        <f>SUM(F3:F23)</f>
        <v>1616</v>
      </c>
      <c r="G24" s="27"/>
    </row>
  </sheetData>
  <autoFilter ref="A2:G24">
    <sortState ref="A2:G24">
      <sortCondition ref="C2" descending="1"/>
    </sortState>
    <extLst/>
  </autoFilter>
  <mergeCells count="1">
    <mergeCell ref="A1:G1"/>
  </mergeCells>
  <pageMargins left="0.432638888888889" right="0.314583333333333" top="0.751388888888889" bottom="0.354166666666667" header="0.298611111111111" footer="0.2986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姬艳丽</cp:lastModifiedBy>
  <dcterms:created xsi:type="dcterms:W3CDTF">2022-08-17T15:39:00Z</dcterms:created>
  <dcterms:modified xsi:type="dcterms:W3CDTF">2024-05-21T09:50:54Z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9366B96B74C042DC9A0113C14F14D017_13</vt:lpwstr>
  </property>
</Properties>
</file>